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гг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<sst xmlns="http://schemas.openxmlformats.org/spreadsheetml/2006/main" count="79" uniqueCount="78">
  <si>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Пестовского городского поселения</t>
  </si>
  <si>
    <t>«Об утверждении бюджета Пестовского</t>
  </si>
  <si>
    <t>2019 год</t>
  </si>
  <si>
    <t>2020 год</t>
  </si>
  <si>
    <t>Налоговые и неналоговые доходы</t>
  </si>
  <si>
    <t>Налоговые доходы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</si>
  <si>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</si>
  <si>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</si>
  <si>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</si>
  <si>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</si>
  <si>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</si>
  <si>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</si>
  <si>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</si>
  <si>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</si>
  <si>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</si>
  <si>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</si>
  <si>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</si>
  <si>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</si>
  <si>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</si>
  <si>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</si>
  <si>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</si>
  <si>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</si>
  <si>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</si>
  <si>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</si>
  <si>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</si>
  <si>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</si>
  <si>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</si>
  <si>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</si>
  <si>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</si>
  <si>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</si>
  <si>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</si>
  <si>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</si>
  <si>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</si>
  <si>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</si>
  <si>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</si>
  <si>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 xml:space="preserve">1 06 06043 13 0000 110 </t>
  </si>
  <si>
    <t xml:space="preserve">1 06 06033 13 0000 110 </t>
  </si>
  <si>
    <t>Земельный налог с организаций, обладающих земельным участком расположенным в границах городских поселений</t>
  </si>
  <si>
    <t xml:space="preserve">1 08 00000 00 0000 000 </t>
  </si>
  <si>
    <t>Государственная пошлина</t>
  </si>
  <si>
    <t xml:space="preserve">1 08 07175 01 0000 110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</si>
  <si>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</si>
  <si>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</si>
  <si>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</si>
  <si>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</si>
  <si>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</si>
  <si>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</si>
  <si>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</si>
  <si>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1 11 05075 13 0000 120 </t>
  </si>
  <si>
    <t>1 14 00000 00 0000 000</t>
  </si>
  <si>
    <t>Доходы от продажи материальных и нематериальных активов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</si>
  <si>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</si>
  <si>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</si>
  <si>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</si>
  <si>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</si>
  <si>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</si>
  <si>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</si>
  <si>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формирование муниципальных дорожных фондов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</si>
  <si>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</si>
  <si>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</si>
  <si>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</si>
  <si>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</si>
  <si>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Код бюджетной классификации</t>
  </si>
  <si>
    <t>Приложение 1</t>
  </si>
  <si>
    <t>к Решению Совета депутатов</t>
  </si>
  <si>
    <t>(тыс.руб.)</t>
  </si>
  <si>
    <t>городского поселения на 2019 год и на плановый период 2020 и 2021 годов"</t>
  </si>
  <si>
    <t>ДОХОДЫ, ВСЕГО</t>
  </si>
  <si>
    <t>10000000000000000</t>
  </si>
  <si>
    <t>10100000000000000</t>
  </si>
  <si>
    <t>Наименование</t>
  </si>
  <si>
    <t>2021 год</t>
  </si>
  <si>
    <t>Земельный налог с физических лиц обладающих земельным участком, расположенным в границах городских поселений</t>
  </si>
  <si>
    <t>Прогнозируемые поступления доходов в бюджет Пестовского городского поселения                                                                                                                                     на 2019 год и на плановый период 2020 и 2021 годов</t>
  </si>
  <si>
    <t>2 02 29999 13 7152 150</t>
  </si>
  <si>
    <t>2 02 20000 00 0000 150</t>
  </si>
  <si>
    <t>Субсидии бюджетам городских поселений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на 2019 год</t>
  </si>
  <si>
    <t>2 02 25555 13 0000 150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</si>
</sst>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33" borderId="11" xfId="0" applyNumberFormat="1" applyFont="1" applyFill="1" applyBorder="1" applyAlignment="1" applyProtection="1">
      <alignment horizontal="left" wrapText="1"/>
      <protection/>
    </xf>
    <xf numFmtId="0" fontId="3" fillId="33" borderId="11" xfId="0" applyNumberFormat="1" applyFont="1" applyFill="1" applyBorder="1" applyAlignment="1" applyProtection="1">
      <alignment horizontal="left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188" fontId="3" fillId="33" borderId="11" xfId="0" applyNumberFormat="1" applyFont="1" applyFill="1" applyBorder="1" applyAlignment="1" applyProtection="1">
      <alignment horizontal="center" wrapText="1"/>
      <protection/>
    </xf>
    <xf numFmtId="49" fontId="3" fillId="33" borderId="11" xfId="0" applyNumberFormat="1" applyFont="1" applyFill="1" applyBorder="1" applyAlignment="1" applyProtection="1" quotePrefix="1">
      <alignment horizont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wrapText="1"/>
    </xf>
    <xf numFmtId="188" fontId="5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188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justify" vertical="top" wrapText="1"/>
    </xf>
    <xf numFmtId="188" fontId="5" fillId="33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7">
      <selection activeCell="A43" sqref="A43:E45"/>
    </sheetView>
  </sheetViews>
  <sheetFormatPr defaultColWidth="9.140625" defaultRowHeight="12.75"/>
  <cols>
    <col min="1" max="1" width="52.8515625" style="0" customWidth="1"/>
    <col min="2" max="2" width="26.8515625" style="0" customWidth="1"/>
    <col min="3" max="3" width="17.140625" style="0" customWidth="1"/>
    <col min="4" max="4" width="16.140625" style="0" customWidth="1"/>
    <col min="5" max="5" width="16.8515625" style="0" customWidth="1"/>
  </cols>
  <sheetData>
    <row r="1" spans="1:5" ht="15.75">
      <c r="A1" s="2"/>
      <c r="B1" s="2"/>
      <c r="C1" s="2"/>
      <c r="D1" s="2"/>
      <c r="E1" s="2" t="s">
        <v>63</v>
      </c>
    </row>
    <row r="2" spans="1:5" ht="15.75">
      <c r="A2" s="2"/>
      <c r="B2" s="2"/>
      <c r="C2" s="23" t="s">
        <v>64</v>
      </c>
      <c r="D2" s="23"/>
      <c r="E2" s="23"/>
    </row>
    <row r="3" spans="1:5" ht="15.75">
      <c r="A3" s="2"/>
      <c r="B3" s="2"/>
      <c r="C3" s="23" t="s">
        <v>0</v>
      </c>
      <c r="D3" s="23"/>
      <c r="E3" s="23"/>
    </row>
    <row r="4" spans="1:5" ht="15.75">
      <c r="A4" s="3"/>
      <c r="B4" s="3"/>
      <c r="C4" s="23" t="s">
        <v>1</v>
      </c>
      <c r="D4" s="23"/>
      <c r="E4" s="23"/>
    </row>
    <row r="5" spans="1:5" ht="33" customHeight="1">
      <c r="A5" s="1"/>
      <c r="B5" s="1"/>
      <c r="C5" s="24" t="s">
        <v>66</v>
      </c>
      <c r="D5" s="24"/>
      <c r="E5" s="24"/>
    </row>
    <row r="6" spans="1:5" ht="44.25" customHeight="1">
      <c r="A6" s="25" t="s">
        <v>73</v>
      </c>
      <c r="B6" s="25"/>
      <c r="C6" s="25"/>
      <c r="D6" s="25"/>
      <c r="E6" s="25"/>
    </row>
    <row r="7" spans="1:5" ht="15.75">
      <c r="A7" s="3"/>
      <c r="B7" s="3"/>
      <c r="C7" s="3"/>
      <c r="D7" s="19"/>
      <c r="E7" s="3"/>
    </row>
    <row r="8" ht="22.5" customHeight="1">
      <c r="E8" s="5" t="s">
        <v>65</v>
      </c>
    </row>
    <row r="9" spans="1:5" ht="12.75" customHeight="1">
      <c r="A9" s="26" t="s">
        <v>70</v>
      </c>
      <c r="B9" s="26" t="s">
        <v>62</v>
      </c>
      <c r="C9" s="26" t="s">
        <v>2</v>
      </c>
      <c r="D9" s="28" t="s">
        <v>3</v>
      </c>
      <c r="E9" s="28" t="s">
        <v>71</v>
      </c>
    </row>
    <row r="10" spans="1:5" ht="24.75" customHeight="1">
      <c r="A10" s="27"/>
      <c r="B10" s="27"/>
      <c r="C10" s="27"/>
      <c r="D10" s="28"/>
      <c r="E10" s="28"/>
    </row>
    <row r="11" spans="1:5" ht="24.75" customHeight="1">
      <c r="A11" s="6" t="s">
        <v>67</v>
      </c>
      <c r="B11" s="11"/>
      <c r="C11" s="9">
        <f>C12+C41</f>
        <v>52286.4</v>
      </c>
      <c r="D11" s="9">
        <f>D12+D41</f>
        <v>43587.8</v>
      </c>
      <c r="E11" s="9">
        <f>E12+E41</f>
        <v>46760.1</v>
      </c>
    </row>
    <row r="12" spans="1:5" ht="15.75">
      <c r="A12" s="7" t="s">
        <v>4</v>
      </c>
      <c r="B12" s="8" t="s">
        <v>68</v>
      </c>
      <c r="C12" s="9">
        <f>C13+C35</f>
        <v>35933.8</v>
      </c>
      <c r="D12" s="9">
        <f>D13+D35</f>
        <v>39258.8</v>
      </c>
      <c r="E12" s="9">
        <f>E13+E35</f>
        <v>42431.1</v>
      </c>
    </row>
    <row r="13" spans="1:5" ht="15.75" hidden="1">
      <c r="A13" s="7" t="s">
        <v>5</v>
      </c>
      <c r="B13" s="10"/>
      <c r="C13" s="9">
        <f>C14+C19+C24+C27+C33</f>
        <v>29993.8</v>
      </c>
      <c r="D13" s="9">
        <f>D14+D19+D24+D27+D33</f>
        <v>33318.8</v>
      </c>
      <c r="E13" s="9">
        <f>E14+E19+E24+E27+E33</f>
        <v>36491.1</v>
      </c>
    </row>
    <row r="14" spans="1:5" ht="15.75" hidden="1">
      <c r="A14" s="7" t="s">
        <v>6</v>
      </c>
      <c r="B14" s="8" t="s">
        <v>69</v>
      </c>
      <c r="C14" s="9">
        <f>C15</f>
        <v>13300</v>
      </c>
      <c r="D14" s="9">
        <f>D15</f>
        <v>13700</v>
      </c>
      <c r="E14" s="9">
        <f>E15</f>
        <v>14100</v>
      </c>
    </row>
    <row r="15" spans="1:5" ht="18" customHeight="1" hidden="1">
      <c r="A15" s="12" t="s">
        <v>8</v>
      </c>
      <c r="B15" s="13" t="s">
        <v>7</v>
      </c>
      <c r="C15" s="14">
        <f>SUM(C16:C18)</f>
        <v>13300</v>
      </c>
      <c r="D15" s="14">
        <f>SUM(D16:D18)</f>
        <v>13700</v>
      </c>
      <c r="E15" s="14">
        <f>SUM(E16:E18)</f>
        <v>14100</v>
      </c>
    </row>
    <row r="16" spans="1:5" ht="97.5" customHeight="1" hidden="1">
      <c r="A16" s="15" t="s">
        <v>58</v>
      </c>
      <c r="B16" s="16" t="s">
        <v>9</v>
      </c>
      <c r="C16" s="17">
        <v>13100.5</v>
      </c>
      <c r="D16" s="17">
        <v>13494.5</v>
      </c>
      <c r="E16" s="17">
        <v>13888.5</v>
      </c>
    </row>
    <row r="17" spans="1:5" ht="142.5" customHeight="1" hidden="1">
      <c r="A17" s="18" t="s">
        <v>59</v>
      </c>
      <c r="B17" s="16" t="s">
        <v>10</v>
      </c>
      <c r="C17" s="17">
        <v>106.4</v>
      </c>
      <c r="D17" s="17">
        <v>109.6</v>
      </c>
      <c r="E17" s="17">
        <v>112.8</v>
      </c>
    </row>
    <row r="18" spans="1:5" ht="67.5" customHeight="1" hidden="1">
      <c r="A18" s="15" t="s">
        <v>12</v>
      </c>
      <c r="B18" s="16" t="s">
        <v>11</v>
      </c>
      <c r="C18" s="17">
        <v>93.1</v>
      </c>
      <c r="D18" s="17">
        <v>95.9</v>
      </c>
      <c r="E18" s="17">
        <v>98.7</v>
      </c>
    </row>
    <row r="19" spans="1:5" ht="39" customHeight="1" hidden="1">
      <c r="A19" s="12" t="s">
        <v>14</v>
      </c>
      <c r="B19" s="13" t="s">
        <v>13</v>
      </c>
      <c r="C19" s="14">
        <f>C20</f>
        <v>4635.299999999999</v>
      </c>
      <c r="D19" s="14">
        <f>D20</f>
        <v>8042.599999999999</v>
      </c>
      <c r="E19" s="14">
        <f>E20</f>
        <v>11232.6</v>
      </c>
    </row>
    <row r="20" spans="1:5" ht="53.25" customHeight="1" hidden="1">
      <c r="A20" s="12" t="s">
        <v>16</v>
      </c>
      <c r="B20" s="13" t="s">
        <v>15</v>
      </c>
      <c r="C20" s="14">
        <f>SUM(C21:C23)</f>
        <v>4635.299999999999</v>
      </c>
      <c r="D20" s="14">
        <f>SUM(D21:D23)</f>
        <v>8042.599999999999</v>
      </c>
      <c r="E20" s="14">
        <f>SUM(E21:E23)</f>
        <v>11232.6</v>
      </c>
    </row>
    <row r="21" spans="1:5" ht="102" customHeight="1" hidden="1">
      <c r="A21" s="15" t="s">
        <v>18</v>
      </c>
      <c r="B21" s="16" t="s">
        <v>17</v>
      </c>
      <c r="C21" s="17">
        <v>1368.3</v>
      </c>
      <c r="D21" s="17">
        <v>2372.6</v>
      </c>
      <c r="E21" s="17">
        <v>3313.6</v>
      </c>
    </row>
    <row r="22" spans="1:5" ht="114" customHeight="1" hidden="1">
      <c r="A22" s="15" t="s">
        <v>60</v>
      </c>
      <c r="B22" s="16" t="s">
        <v>19</v>
      </c>
      <c r="C22" s="17">
        <v>11.8</v>
      </c>
      <c r="D22" s="17">
        <v>24.1</v>
      </c>
      <c r="E22" s="17">
        <v>33.7</v>
      </c>
    </row>
    <row r="23" spans="1:5" ht="98.25" customHeight="1" hidden="1">
      <c r="A23" s="15" t="s">
        <v>21</v>
      </c>
      <c r="B23" s="16" t="s">
        <v>20</v>
      </c>
      <c r="C23" s="17">
        <v>3255.2</v>
      </c>
      <c r="D23" s="17">
        <v>5645.9</v>
      </c>
      <c r="E23" s="17">
        <v>7885.3</v>
      </c>
    </row>
    <row r="24" spans="1:5" ht="24.75" customHeight="1" hidden="1">
      <c r="A24" s="12" t="s">
        <v>23</v>
      </c>
      <c r="B24" s="13" t="s">
        <v>22</v>
      </c>
      <c r="C24" s="14">
        <f aca="true" t="shared" si="0" ref="C24:E25">C25</f>
        <v>0.5</v>
      </c>
      <c r="D24" s="14">
        <f t="shared" si="0"/>
        <v>0.5</v>
      </c>
      <c r="E24" s="14">
        <f t="shared" si="0"/>
        <v>0.5</v>
      </c>
    </row>
    <row r="25" spans="1:5" ht="25.5" customHeight="1" hidden="1">
      <c r="A25" s="12" t="s">
        <v>25</v>
      </c>
      <c r="B25" s="13" t="s">
        <v>24</v>
      </c>
      <c r="C25" s="14">
        <v>0.5</v>
      </c>
      <c r="D25" s="14">
        <f t="shared" si="0"/>
        <v>0.5</v>
      </c>
      <c r="E25" s="14">
        <f t="shared" si="0"/>
        <v>0.5</v>
      </c>
    </row>
    <row r="26" spans="1:5" ht="21" customHeight="1" hidden="1">
      <c r="A26" s="15" t="s">
        <v>25</v>
      </c>
      <c r="B26" s="16" t="s">
        <v>26</v>
      </c>
      <c r="C26" s="17">
        <v>0.5</v>
      </c>
      <c r="D26" s="17">
        <v>0.5</v>
      </c>
      <c r="E26" s="17">
        <v>0.5</v>
      </c>
    </row>
    <row r="27" spans="1:5" ht="24" customHeight="1" hidden="1">
      <c r="A27" s="12" t="s">
        <v>28</v>
      </c>
      <c r="B27" s="13" t="s">
        <v>27</v>
      </c>
      <c r="C27" s="14">
        <f>C28+C30</f>
        <v>12048</v>
      </c>
      <c r="D27" s="14">
        <f>D28+D30</f>
        <v>11565.7</v>
      </c>
      <c r="E27" s="14">
        <f>E28+E30</f>
        <v>11148</v>
      </c>
    </row>
    <row r="28" spans="1:5" ht="21.75" customHeight="1" hidden="1">
      <c r="A28" s="12" t="s">
        <v>30</v>
      </c>
      <c r="B28" s="13" t="s">
        <v>29</v>
      </c>
      <c r="C28" s="14">
        <f>C29</f>
        <v>3048</v>
      </c>
      <c r="D28" s="14">
        <f>D29</f>
        <v>3098</v>
      </c>
      <c r="E28" s="14">
        <f>E29</f>
        <v>3148</v>
      </c>
    </row>
    <row r="29" spans="1:5" ht="57" customHeight="1" hidden="1">
      <c r="A29" s="15" t="s">
        <v>32</v>
      </c>
      <c r="B29" s="16" t="s">
        <v>31</v>
      </c>
      <c r="C29" s="17">
        <v>3048</v>
      </c>
      <c r="D29" s="17">
        <v>3098</v>
      </c>
      <c r="E29" s="17">
        <v>3148</v>
      </c>
    </row>
    <row r="30" spans="1:5" ht="21" customHeight="1" hidden="1">
      <c r="A30" s="12" t="s">
        <v>34</v>
      </c>
      <c r="B30" s="13" t="s">
        <v>33</v>
      </c>
      <c r="C30" s="14">
        <f>C31+C32</f>
        <v>9000</v>
      </c>
      <c r="D30" s="14">
        <f>D31+D32</f>
        <v>8467.7</v>
      </c>
      <c r="E30" s="14">
        <f>E31+E32</f>
        <v>8000</v>
      </c>
    </row>
    <row r="31" spans="1:5" ht="57" customHeight="1" hidden="1">
      <c r="A31" s="15" t="s">
        <v>72</v>
      </c>
      <c r="B31" s="16" t="s">
        <v>35</v>
      </c>
      <c r="C31" s="17">
        <v>5688</v>
      </c>
      <c r="D31" s="17">
        <v>5351.6</v>
      </c>
      <c r="E31" s="17">
        <v>5056</v>
      </c>
    </row>
    <row r="32" spans="1:5" ht="53.25" customHeight="1" hidden="1">
      <c r="A32" s="15" t="s">
        <v>37</v>
      </c>
      <c r="B32" s="16" t="s">
        <v>36</v>
      </c>
      <c r="C32" s="17">
        <v>3312</v>
      </c>
      <c r="D32" s="17">
        <v>3116.1</v>
      </c>
      <c r="E32" s="17">
        <v>2944</v>
      </c>
    </row>
    <row r="33" spans="1:5" ht="22.5" customHeight="1" hidden="1">
      <c r="A33" s="12" t="s">
        <v>39</v>
      </c>
      <c r="B33" s="13" t="s">
        <v>38</v>
      </c>
      <c r="C33" s="14">
        <f>C34</f>
        <v>10</v>
      </c>
      <c r="D33" s="14">
        <f>D34</f>
        <v>10</v>
      </c>
      <c r="E33" s="14">
        <f>E34</f>
        <v>10</v>
      </c>
    </row>
    <row r="34" spans="1:5" ht="99" customHeight="1" hidden="1">
      <c r="A34" s="15" t="s">
        <v>41</v>
      </c>
      <c r="B34" s="16" t="s">
        <v>40</v>
      </c>
      <c r="C34" s="17">
        <v>10</v>
      </c>
      <c r="D34" s="17">
        <v>10</v>
      </c>
      <c r="E34" s="17">
        <v>10</v>
      </c>
    </row>
    <row r="35" spans="1:5" s="4" customFormat="1" ht="19.5" customHeight="1" hidden="1">
      <c r="A35" s="21" t="s">
        <v>42</v>
      </c>
      <c r="B35" s="20"/>
      <c r="C35" s="22">
        <f>C36+C39</f>
        <v>5940</v>
      </c>
      <c r="D35" s="22">
        <f>D36+D39</f>
        <v>5940</v>
      </c>
      <c r="E35" s="22">
        <f>E36+E39</f>
        <v>5940</v>
      </c>
    </row>
    <row r="36" spans="1:5" ht="51" customHeight="1" hidden="1">
      <c r="A36" s="12" t="s">
        <v>44</v>
      </c>
      <c r="B36" s="13" t="s">
        <v>43</v>
      </c>
      <c r="C36" s="14">
        <f>C37+C38</f>
        <v>5140</v>
      </c>
      <c r="D36" s="14">
        <f>D37+D38</f>
        <v>5140</v>
      </c>
      <c r="E36" s="14">
        <f>E37+E38</f>
        <v>5140</v>
      </c>
    </row>
    <row r="37" spans="1:5" ht="94.5" customHeight="1" hidden="1">
      <c r="A37" s="15" t="s">
        <v>46</v>
      </c>
      <c r="B37" s="16" t="s">
        <v>45</v>
      </c>
      <c r="C37" s="17">
        <v>5000</v>
      </c>
      <c r="D37" s="17">
        <v>5000</v>
      </c>
      <c r="E37" s="17">
        <v>5000</v>
      </c>
    </row>
    <row r="38" spans="1:5" ht="47.25" customHeight="1" hidden="1">
      <c r="A38" s="15" t="s">
        <v>47</v>
      </c>
      <c r="B38" s="16" t="s">
        <v>48</v>
      </c>
      <c r="C38" s="17">
        <v>140</v>
      </c>
      <c r="D38" s="17">
        <v>140</v>
      </c>
      <c r="E38" s="17">
        <v>140</v>
      </c>
    </row>
    <row r="39" spans="1:5" ht="31.5" customHeight="1" hidden="1">
      <c r="A39" s="12" t="s">
        <v>50</v>
      </c>
      <c r="B39" s="13" t="s">
        <v>49</v>
      </c>
      <c r="C39" s="14">
        <f>C40</f>
        <v>800</v>
      </c>
      <c r="D39" s="14">
        <f>D40</f>
        <v>800</v>
      </c>
      <c r="E39" s="14">
        <f>E40</f>
        <v>800</v>
      </c>
    </row>
    <row r="40" spans="1:5" ht="67.5" customHeight="1" hidden="1">
      <c r="A40" s="15" t="s">
        <v>52</v>
      </c>
      <c r="B40" s="16" t="s">
        <v>51</v>
      </c>
      <c r="C40" s="17">
        <v>800</v>
      </c>
      <c r="D40" s="17">
        <v>800</v>
      </c>
      <c r="E40" s="17">
        <v>800</v>
      </c>
    </row>
    <row r="41" spans="1:5" s="4" customFormat="1" ht="23.25" customHeight="1">
      <c r="A41" s="20" t="s">
        <v>54</v>
      </c>
      <c r="B41" s="20" t="s">
        <v>53</v>
      </c>
      <c r="C41" s="22">
        <f aca="true" t="shared" si="1" ref="C41:E42">C42</f>
        <v>16352.6</v>
      </c>
      <c r="D41" s="22">
        <f t="shared" si="1"/>
        <v>4329</v>
      </c>
      <c r="E41" s="22">
        <f t="shared" si="1"/>
        <v>4329</v>
      </c>
    </row>
    <row r="42" spans="1:5" ht="32.25" customHeight="1">
      <c r="A42" s="12" t="s">
        <v>56</v>
      </c>
      <c r="B42" s="13" t="s">
        <v>55</v>
      </c>
      <c r="C42" s="14">
        <f t="shared" si="1"/>
        <v>16352.6</v>
      </c>
      <c r="D42" s="14">
        <f t="shared" si="1"/>
        <v>4329</v>
      </c>
      <c r="E42" s="14">
        <f t="shared" si="1"/>
        <v>4329</v>
      </c>
    </row>
    <row r="43" spans="1:5" ht="49.5" customHeight="1">
      <c r="A43" s="12" t="s">
        <v>61</v>
      </c>
      <c r="B43" s="13" t="s">
        <v>75</v>
      </c>
      <c r="C43" s="14">
        <f>C45+C44</f>
        <v>16352.6</v>
      </c>
      <c r="D43" s="14">
        <f>D45+D44</f>
        <v>4329</v>
      </c>
      <c r="E43" s="14">
        <f>E45+E44</f>
        <v>4329</v>
      </c>
    </row>
    <row r="44" spans="1:5" ht="93" customHeight="1">
      <c r="A44" s="15" t="s">
        <v>76</v>
      </c>
      <c r="B44" s="16" t="s">
        <v>77</v>
      </c>
      <c r="C44" s="17">
        <v>7695.6</v>
      </c>
      <c r="D44" s="17">
        <v>0</v>
      </c>
      <c r="E44" s="17">
        <v>0</v>
      </c>
    </row>
    <row r="45" spans="1:5" ht="30.75" customHeight="1">
      <c r="A45" s="15" t="s">
        <v>57</v>
      </c>
      <c r="B45" s="16" t="s">
        <v>74</v>
      </c>
      <c r="C45" s="17">
        <v>8657</v>
      </c>
      <c r="D45" s="17">
        <v>4329</v>
      </c>
      <c r="E45" s="17">
        <v>4329</v>
      </c>
    </row>
  </sheetData>
  <sheetProtection/>
  <mergeCells count="10">
    <mergeCell ref="C2:E2"/>
    <mergeCell ref="C3:E3"/>
    <mergeCell ref="C4:E4"/>
    <mergeCell ref="C5:E5"/>
    <mergeCell ref="A6:E6"/>
    <mergeCell ref="A9:A10"/>
    <mergeCell ref="B9:B10"/>
    <mergeCell ref="C9:C10"/>
    <mergeCell ref="E9:E10"/>
    <mergeCell ref="D9:D10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2018-12-10T08:50:04Z</cp:lastPrinted>
  <dcterms:created xsi:type="dcterms:W3CDTF">1996-10-08T23:32:33Z</dcterms:created>
  <dcterms:modified xsi:type="dcterms:W3CDTF">2019-03-14T07:11:00Z</dcterms:modified>
  <cp:category/>
  <cp:version/>
  <cp:contentType/>
  <cp:contentStatus/>
</cp:coreProperties>
</file>